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办公\研究生复试\26\调剂\4.9\"/>
    </mc:Choice>
  </mc:AlternateContent>
  <xr:revisionPtr revIDLastSave="0" documentId="13_ncr:1_{136C467C-0737-4E15-9AAC-9EB0464DF757}" xr6:coauthVersionLast="47" xr6:coauthVersionMax="47" xr10:uidLastSave="{00000000-0000-0000-0000-000000000000}"/>
  <bookViews>
    <workbookView xWindow="-108" yWindow="-108" windowWidth="23256" windowHeight="12456" tabRatio="733" xr2:uid="{00000000-000D-0000-FFFF-FFFF00000000}"/>
  </bookViews>
  <sheets>
    <sheet name="sheet1" sheetId="1" r:id="rId1"/>
  </sheets>
  <definedNames>
    <definedName name="_xlnm._FilterDatabase" localSheetId="0" hidden="1">sheet1!$A$4:$O$4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L6" i="1" s="1"/>
  <c r="K5" i="1"/>
  <c r="L5" i="1" s="1"/>
</calcChain>
</file>

<file path=xl/sharedStrings.xml><?xml version="1.0" encoding="utf-8"?>
<sst xmlns="http://schemas.openxmlformats.org/spreadsheetml/2006/main" count="35" uniqueCount="31">
  <si>
    <t>附件13</t>
  </si>
  <si>
    <r>
      <rPr>
        <b/>
        <sz val="16"/>
        <rFont val="仿宋_GB2312"/>
        <charset val="134"/>
      </rPr>
      <t>江苏科技大学</t>
    </r>
    <r>
      <rPr>
        <b/>
        <u/>
        <sz val="16"/>
        <rFont val="仿宋_GB2312"/>
        <charset val="134"/>
      </rPr>
      <t xml:space="preserve">   </t>
    </r>
    <r>
      <rPr>
        <b/>
        <sz val="16"/>
        <rFont val="仿宋_GB2312"/>
        <charset val="134"/>
      </rPr>
      <t>人文社科</t>
    </r>
    <r>
      <rPr>
        <b/>
        <u/>
        <sz val="16"/>
        <rFont val="仿宋_GB2312"/>
        <charset val="134"/>
      </rPr>
      <t xml:space="preserve">   学院 </t>
    </r>
    <r>
      <rPr>
        <b/>
        <sz val="16"/>
        <rFont val="仿宋_GB2312"/>
        <charset val="134"/>
      </rPr>
      <t>2026年硕士研究生复试录取排序表</t>
    </r>
  </si>
  <si>
    <t xml:space="preserve">学院（章）：人文社科学院                                 专业代码：0201         专业名称：理论经济学                      </t>
  </si>
  <si>
    <t>生源类别（一志愿或调剂）</t>
  </si>
  <si>
    <t>复试专业         代码</t>
  </si>
  <si>
    <t>复试专业         名称</t>
  </si>
  <si>
    <t>报考学习方式</t>
  </si>
  <si>
    <t>姓名</t>
  </si>
  <si>
    <t>考生编号</t>
  </si>
  <si>
    <t>A
初试总成绩（含加分）</t>
  </si>
  <si>
    <t>B
专业课考试（考核）成绩</t>
  </si>
  <si>
    <t>C
口语听力总成绩</t>
  </si>
  <si>
    <t>D
专业知识面试成绩</t>
  </si>
  <si>
    <t>（B+C+D+E)
复试总成绩
（保留至小数点后1位）</t>
  </si>
  <si>
    <r>
      <rPr>
        <b/>
        <sz val="9"/>
        <rFont val="黑体"/>
        <family val="3"/>
        <charset val="134"/>
      </rPr>
      <t xml:space="preserve">综合成绩
（保留至小数点后2位小数）
</t>
    </r>
    <r>
      <rPr>
        <sz val="9"/>
        <rFont val="黑体"/>
        <family val="3"/>
        <charset val="134"/>
      </rPr>
      <t>综合成绩=初试成绩*70%+复试总成绩*30%</t>
    </r>
  </si>
  <si>
    <t>综合成绩排名</t>
  </si>
  <si>
    <t>是否拟录取</t>
  </si>
  <si>
    <t>备注</t>
  </si>
  <si>
    <t>调剂</t>
  </si>
  <si>
    <t>0201</t>
  </si>
  <si>
    <t>理论经济学</t>
  </si>
  <si>
    <t>全日制</t>
  </si>
  <si>
    <t>朱晓楠</t>
  </si>
  <si>
    <t>102886500005642</t>
  </si>
  <si>
    <t>1</t>
  </si>
  <si>
    <t>拟录取</t>
  </si>
  <si>
    <t>祖佳聪</t>
  </si>
  <si>
    <t>103276210502230</t>
  </si>
  <si>
    <t>2</t>
  </si>
  <si>
    <t>候补</t>
  </si>
  <si>
    <t>年   月   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</si>
</sst>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name val="宋体"/>
      <charset val="134"/>
    </font>
    <font>
      <sz val="14"/>
      <name val="黑体"/>
      <charset val="134"/>
    </font>
    <font>
      <b/>
      <sz val="16"/>
      <name val="仿宋_GB2312"/>
      <charset val="134"/>
    </font>
    <font>
      <b/>
      <sz val="14"/>
      <name val="仿宋_GB2312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SimSun-ExtB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theme="1"/>
      <name val="SimSun-ExtB"/>
      <family val="3"/>
      <charset val="134"/>
    </font>
    <font>
      <sz val="11"/>
      <name val="Arial"/>
      <family val="2"/>
    </font>
    <font>
      <sz val="1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9"/>
      <name val="黑体"/>
      <family val="3"/>
      <charset val="134"/>
    </font>
    <font>
      <b/>
      <u/>
      <sz val="16"/>
      <name val="仿宋_GB231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1" fillId="0" borderId="0" xfId="0" applyNumberFormat="1" applyFont="1" applyAlignment="1">
      <alignment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</cellXfs>
  <cellStyles count="1">
    <cellStyle name="常规" xfId="0" builtinId="0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5"/>
  <sheetViews>
    <sheetView tabSelected="1" workbookViewId="0">
      <selection activeCell="P1" sqref="P1:P1048576"/>
    </sheetView>
  </sheetViews>
  <sheetFormatPr defaultColWidth="8.59765625" defaultRowHeight="15.6"/>
  <cols>
    <col min="1" max="1" width="11.3984375" style="2" customWidth="1"/>
    <col min="2" max="2" width="7.3984375" style="2" customWidth="1"/>
    <col min="3" max="3" width="8.8984375" style="2" customWidth="1"/>
    <col min="4" max="4" width="8.5" style="2" customWidth="1"/>
    <col min="5" max="5" width="7" style="2" customWidth="1"/>
    <col min="6" max="6" width="17.3984375" style="2" customWidth="1"/>
    <col min="7" max="10" width="7.69921875" style="3" customWidth="1"/>
    <col min="11" max="11" width="7.69921875" style="4" customWidth="1"/>
    <col min="12" max="12" width="10.69921875" style="4" customWidth="1"/>
    <col min="13" max="13" width="6.69921875" style="5" customWidth="1"/>
    <col min="14" max="14" width="9.19921875" style="5" customWidth="1"/>
    <col min="15" max="15" width="9.19921875" style="2" customWidth="1"/>
    <col min="16" max="16384" width="8.59765625" style="3"/>
  </cols>
  <sheetData>
    <row r="1" spans="1:15" ht="25.5" customHeight="1">
      <c r="A1" s="6" t="s">
        <v>0</v>
      </c>
    </row>
    <row r="2" spans="1:15" ht="42.9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30"/>
      <c r="L2" s="30"/>
      <c r="M2" s="30"/>
      <c r="N2" s="30"/>
      <c r="O2" s="29"/>
    </row>
    <row r="3" spans="1:15" ht="42" customHeight="1">
      <c r="A3" s="31" t="s">
        <v>2</v>
      </c>
      <c r="B3" s="31"/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  <c r="N3" s="32"/>
      <c r="O3" s="31"/>
    </row>
    <row r="4" spans="1:15" s="1" customFormat="1" ht="93" customHeight="1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9" t="s">
        <v>13</v>
      </c>
      <c r="L4" s="9" t="s">
        <v>14</v>
      </c>
      <c r="M4" s="10" t="s">
        <v>15</v>
      </c>
      <c r="N4" s="10" t="s">
        <v>16</v>
      </c>
      <c r="O4" s="7" t="s">
        <v>17</v>
      </c>
    </row>
    <row r="5" spans="1:15" ht="30" customHeight="1">
      <c r="A5" s="11" t="s">
        <v>18</v>
      </c>
      <c r="B5" s="12" t="s">
        <v>19</v>
      </c>
      <c r="C5" s="13" t="s">
        <v>20</v>
      </c>
      <c r="D5" s="11" t="s">
        <v>21</v>
      </c>
      <c r="E5" s="14" t="s">
        <v>22</v>
      </c>
      <c r="F5" s="11" t="s">
        <v>23</v>
      </c>
      <c r="G5" s="15">
        <v>361</v>
      </c>
      <c r="H5" s="15">
        <v>126.4</v>
      </c>
      <c r="I5" s="16">
        <v>44.6</v>
      </c>
      <c r="J5" s="16">
        <v>87.4</v>
      </c>
      <c r="K5" s="17">
        <f>ROUND(SUM(H5:J5),1)</f>
        <v>258.39999999999998</v>
      </c>
      <c r="L5" s="17">
        <f>ROUND(G5*0.7+K5*0.3,2)</f>
        <v>330.22</v>
      </c>
      <c r="M5" s="18" t="s">
        <v>24</v>
      </c>
      <c r="N5" s="18" t="s">
        <v>25</v>
      </c>
      <c r="O5" s="11"/>
    </row>
    <row r="6" spans="1:15" ht="30" customHeight="1">
      <c r="A6" s="11" t="s">
        <v>18</v>
      </c>
      <c r="B6" s="19" t="s">
        <v>19</v>
      </c>
      <c r="C6" s="13" t="s">
        <v>20</v>
      </c>
      <c r="D6" s="20" t="s">
        <v>21</v>
      </c>
      <c r="E6" s="14" t="s">
        <v>26</v>
      </c>
      <c r="F6" s="11" t="s">
        <v>27</v>
      </c>
      <c r="G6" s="15">
        <v>362</v>
      </c>
      <c r="H6" s="15">
        <v>119.4</v>
      </c>
      <c r="I6" s="15">
        <v>39.200000000000003</v>
      </c>
      <c r="J6" s="15">
        <v>83.4</v>
      </c>
      <c r="K6" s="17">
        <f>ROUND(SUM(H6:J6),1)</f>
        <v>242</v>
      </c>
      <c r="L6" s="17">
        <f>ROUND(G6*0.7+K6*0.3,2)</f>
        <v>326</v>
      </c>
      <c r="M6" s="21" t="s">
        <v>28</v>
      </c>
      <c r="N6" s="18" t="s">
        <v>29</v>
      </c>
      <c r="O6" s="22"/>
    </row>
    <row r="7" spans="1:15" s="1" customFormat="1" ht="30" customHeight="1">
      <c r="A7" s="22"/>
      <c r="B7" s="19"/>
      <c r="C7" s="19"/>
      <c r="D7" s="23"/>
      <c r="E7" s="24"/>
      <c r="F7" s="24"/>
      <c r="G7" s="15"/>
      <c r="H7" s="15"/>
      <c r="I7" s="15"/>
      <c r="J7" s="15"/>
      <c r="K7" s="17"/>
      <c r="L7" s="17"/>
      <c r="M7" s="25"/>
      <c r="N7" s="18"/>
      <c r="O7" s="22"/>
    </row>
    <row r="8" spans="1:15" s="1" customFormat="1" ht="30" customHeight="1">
      <c r="A8" s="22"/>
      <c r="B8" s="19"/>
      <c r="C8" s="19"/>
      <c r="D8" s="23"/>
      <c r="E8" s="24"/>
      <c r="F8" s="24"/>
      <c r="G8" s="15"/>
      <c r="H8" s="15"/>
      <c r="I8" s="15"/>
      <c r="J8" s="15"/>
      <c r="K8" s="17"/>
      <c r="L8" s="17"/>
      <c r="M8" s="25"/>
      <c r="N8" s="18"/>
      <c r="O8" s="22"/>
    </row>
    <row r="9" spans="1:15" s="1" customFormat="1" ht="30" customHeight="1">
      <c r="A9" s="22"/>
      <c r="B9" s="19"/>
      <c r="C9" s="19"/>
      <c r="D9" s="23"/>
      <c r="E9" s="26"/>
      <c r="F9" s="11"/>
      <c r="G9" s="15"/>
      <c r="H9" s="15"/>
      <c r="I9" s="15"/>
      <c r="J9" s="15"/>
      <c r="K9" s="17"/>
      <c r="L9" s="17"/>
      <c r="M9" s="25"/>
      <c r="N9" s="18"/>
      <c r="O9" s="22"/>
    </row>
    <row r="10" spans="1:15" s="1" customFormat="1" ht="30" customHeight="1">
      <c r="A10" s="22"/>
      <c r="B10" s="19"/>
      <c r="C10" s="19"/>
      <c r="D10" s="23"/>
      <c r="E10" s="24"/>
      <c r="F10" s="24"/>
      <c r="G10" s="15"/>
      <c r="H10" s="15"/>
      <c r="I10" s="15"/>
      <c r="J10" s="15"/>
      <c r="K10" s="17"/>
      <c r="L10" s="17"/>
      <c r="M10" s="25"/>
      <c r="N10" s="18"/>
      <c r="O10" s="22"/>
    </row>
    <row r="11" spans="1:15" s="1" customFormat="1" ht="30" customHeight="1">
      <c r="A11" s="11"/>
      <c r="B11" s="12"/>
      <c r="C11" s="12"/>
      <c r="D11" s="11"/>
      <c r="E11" s="26"/>
      <c r="F11" s="11"/>
      <c r="G11" s="15"/>
      <c r="H11" s="15"/>
      <c r="I11" s="16"/>
      <c r="J11" s="16"/>
      <c r="K11" s="17"/>
      <c r="L11" s="17"/>
      <c r="M11" s="18"/>
      <c r="N11" s="18"/>
      <c r="O11" s="11"/>
    </row>
    <row r="12" spans="1:15" s="1" customFormat="1" ht="30" customHeight="1">
      <c r="A12" s="22"/>
      <c r="B12" s="19"/>
      <c r="C12" s="19"/>
      <c r="D12" s="23"/>
      <c r="E12" s="24"/>
      <c r="F12" s="24"/>
      <c r="G12" s="15"/>
      <c r="H12" s="15"/>
      <c r="I12" s="15"/>
      <c r="J12" s="15"/>
      <c r="K12" s="17"/>
      <c r="L12" s="17"/>
      <c r="M12" s="25"/>
      <c r="N12" s="18"/>
      <c r="O12" s="22"/>
    </row>
    <row r="13" spans="1:15">
      <c r="E13" s="27"/>
      <c r="F13" s="27"/>
    </row>
    <row r="14" spans="1:15" ht="38.1" customHeight="1">
      <c r="E14" s="28"/>
      <c r="F14" s="28"/>
      <c r="L14" s="4" t="s">
        <v>30</v>
      </c>
    </row>
    <row r="15" spans="1:15">
      <c r="E15" s="28"/>
      <c r="F15" s="28"/>
    </row>
  </sheetData>
  <sortState xmlns:xlrd2="http://schemas.microsoft.com/office/spreadsheetml/2017/richdata2" ref="A6:O14">
    <sortCondition ref="M7"/>
  </sortState>
  <mergeCells count="2">
    <mergeCell ref="A2:O2"/>
    <mergeCell ref="A3:O3"/>
  </mergeCells>
  <phoneticPr fontId="15" type="noConversion"/>
  <conditionalFormatting sqref="E5:E6">
    <cfRule type="duplicateValues" dxfId="2" priority="2"/>
  </conditionalFormatting>
  <conditionalFormatting sqref="E10:E12">
    <cfRule type="duplicateValues" dxfId="1" priority="1"/>
  </conditionalFormatting>
  <conditionalFormatting sqref="J7:J12 E13:E15 E17:E65539">
    <cfRule type="duplicateValues" dxfId="0" priority="3"/>
  </conditionalFormatting>
  <printOptions horizontalCentered="1"/>
  <pageMargins left="0.55069444444444404" right="0.55069444444444404" top="0.59027777777777801" bottom="0.59027777777777801" header="0.31458333333333299" footer="0.31458333333333299"/>
  <pageSetup paperSize="9" scale="88" fitToHeight="0" orientation="landscape"/>
  <headerFooter alignWithMargins="0">
    <oddHeader>&amp;R&amp;D</oddHeader>
    <oddFooter>&amp;C&amp;9&amp;P/&amp;N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向俊 汤</cp:lastModifiedBy>
  <cp:lastPrinted>2026-03-20T02:49:00Z</cp:lastPrinted>
  <dcterms:created xsi:type="dcterms:W3CDTF">1996-12-17T01:32:00Z</dcterms:created>
  <dcterms:modified xsi:type="dcterms:W3CDTF">2026-04-10T01:09:49Z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9EF54955F49E45A8B0EE443A6B55D98E_13</vt:lpwstr>
  </property>
  <property fmtid="{D5CDD505-2E9C-101B-9397-08002B2CF9AE}" pid="4" name="CalculationRule">
    <vt:i4>0</vt:i4>
  </property>
</Properties>
</file>